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K20" i="1"/>
  <c r="I20"/>
  <c r="H20"/>
  <c r="F20"/>
  <c r="E20"/>
  <c r="J18"/>
  <c r="L18" s="1"/>
  <c r="G18"/>
  <c r="J17"/>
  <c r="L17" s="1"/>
  <c r="G17"/>
  <c r="J16"/>
  <c r="L16" s="1"/>
  <c r="G16"/>
  <c r="J15"/>
  <c r="L15" s="1"/>
  <c r="G15"/>
  <c r="J14"/>
  <c r="L14" s="1"/>
  <c r="G14"/>
  <c r="J13"/>
  <c r="L13" s="1"/>
  <c r="G13"/>
  <c r="J20" l="1"/>
  <c r="L20" s="1"/>
  <c r="G20"/>
</calcChain>
</file>

<file path=xl/sharedStrings.xml><?xml version="1.0" encoding="utf-8"?>
<sst xmlns="http://schemas.openxmlformats.org/spreadsheetml/2006/main" count="59" uniqueCount="52">
  <si>
    <t>Heenreis: vrijdag 16 oktober 2015, HV 5753: 15:25 - 18:20 | vluchtnummer HV5753</t>
  </si>
  <si>
    <t>Terugreis: vrijdag 23 oktober 2015, HV 5753: 19:00 - 01:30 | vluchtnummer HV5753</t>
  </si>
  <si>
    <t>dag nr</t>
  </si>
  <si>
    <t>dag datum</t>
  </si>
  <si>
    <t>route</t>
  </si>
  <si>
    <t>km asfalt</t>
  </si>
  <si>
    <t>km piste</t>
  </si>
  <si>
    <t>rij uren asf</t>
  </si>
  <si>
    <t>rij uren piste</t>
  </si>
  <si>
    <t>rij uren</t>
  </si>
  <si>
    <t>pauze tijd</t>
  </si>
  <si>
    <t>totale tijd</t>
  </si>
  <si>
    <t>accommodatie</t>
  </si>
  <si>
    <t>bijzonderheden</t>
  </si>
  <si>
    <t>ook mogelijk</t>
  </si>
  <si>
    <t>vrij 16</t>
  </si>
  <si>
    <t>NL - RAK</t>
  </si>
  <si>
    <t>zat 17</t>
  </si>
  <si>
    <t>RAK - Ouarzazate</t>
  </si>
  <si>
    <t>zwembad</t>
  </si>
  <si>
    <t>lunch Abdu - Ait ben Haddou, filmsets</t>
  </si>
  <si>
    <t>zon 18</t>
  </si>
  <si>
    <t>Ouarzazate - Siroua - Agdz</t>
  </si>
  <si>
    <t>picknick - Afrika Lodge - zwemmen in Draa</t>
  </si>
  <si>
    <t>wandelen Agdz e/o oase</t>
  </si>
  <si>
    <t>ma 19</t>
  </si>
  <si>
    <t>di 20</t>
  </si>
  <si>
    <t>bivak zandbad</t>
  </si>
  <si>
    <t>wandelen</t>
  </si>
  <si>
    <t>wo 21</t>
  </si>
  <si>
    <t>Bivouac - Foum Zguid</t>
  </si>
  <si>
    <t>do 22</t>
  </si>
  <si>
    <t>F Zguid - RAK</t>
  </si>
  <si>
    <t>mooie fotopunten</t>
  </si>
  <si>
    <t>Jemaa el Fnaa</t>
  </si>
  <si>
    <t>vrij 23</t>
  </si>
  <si>
    <t>RAK - NL</t>
  </si>
  <si>
    <t>hop on bus, paleis- of museumbezoek</t>
  </si>
  <si>
    <t>Skadi dag tot dag detail</t>
  </si>
  <si>
    <t>Marokko Maatwerk Reizen</t>
  </si>
  <si>
    <t>ONDER VOORBEHOUD</t>
  </si>
  <si>
    <t>wandelen Ouarzazate - Fint</t>
  </si>
  <si>
    <t>aannemen 4WD's</t>
  </si>
  <si>
    <t>ontbijt 08.00 a 08.30</t>
  </si>
  <si>
    <t>vertrek 09.15</t>
  </si>
  <si>
    <t>km total</t>
  </si>
  <si>
    <t>Agdz - Tafetchna - Mhamid</t>
  </si>
  <si>
    <t>picknick rotstekeningen - kameel 1,5 u - bivak</t>
  </si>
  <si>
    <t>Mhamid - Chegaga</t>
  </si>
  <si>
    <t>kameel 1,5 u - 4x4 zand - sandboarden</t>
  </si>
  <si>
    <t>duinrijden bij F Zguid?</t>
  </si>
  <si>
    <t>Stadswandeling met gids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</si>
</sst>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.8000000000000007"/>
      <color rgb="FF0000FF"/>
      <name val="Arial"/>
      <family val="2"/>
    </font>
    <font>
      <sz val="11"/>
      <color rgb="FFFF0000"/>
      <name val="Matura MT Script Capitals"/>
      <family val="4"/>
    </font>
    <font>
      <sz val="11"/>
      <name val="Calibri"/>
      <family val="2"/>
      <scheme val="minor"/>
    </font>
    <font>
      <sz val="9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5"/>
  <sheetViews>
    <sheetView tabSelected="1" workbookViewId="0">
      <selection activeCell="H29" sqref="H29"/>
    </sheetView>
  </sheetViews>
  <sheetFormatPr defaultRowHeight="15"/>
  <cols>
    <col min="1" max="1" width="2.140625" customWidth="1"/>
    <col min="2" max="2" width="8.28515625" customWidth="1"/>
    <col min="3" max="3" width="10.28515625" customWidth="1"/>
    <col min="4" max="4" width="28.7109375" customWidth="1"/>
    <col min="5" max="5" width="9.5703125" customWidth="1"/>
    <col min="8" max="8" width="11.28515625" customWidth="1"/>
    <col min="9" max="9" width="12" customWidth="1"/>
    <col min="11" max="11" width="10.140625" customWidth="1"/>
    <col min="12" max="12" width="9.85546875" customWidth="1"/>
    <col min="13" max="13" width="14.85546875" customWidth="1"/>
    <col min="14" max="14" width="41.5703125" customWidth="1"/>
    <col min="15" max="15" width="34.85546875" customWidth="1"/>
  </cols>
  <sheetData>
    <row r="3" spans="2:15" ht="17.25">
      <c r="D3" s="3" t="s">
        <v>39</v>
      </c>
      <c r="J3" s="1" t="s">
        <v>0</v>
      </c>
    </row>
    <row r="4" spans="2:15">
      <c r="D4" s="4" t="s">
        <v>38</v>
      </c>
    </row>
    <row r="5" spans="2:15">
      <c r="D5" s="2" t="s">
        <v>40</v>
      </c>
      <c r="J5" s="1" t="s">
        <v>1</v>
      </c>
    </row>
    <row r="6" spans="2:15">
      <c r="D6" s="2"/>
    </row>
    <row r="7" spans="2:15">
      <c r="D7" s="2" t="s">
        <v>43</v>
      </c>
    </row>
    <row r="8" spans="2:15">
      <c r="D8" s="2" t="s">
        <v>44</v>
      </c>
    </row>
    <row r="10" spans="2:15">
      <c r="B10" s="8" t="s">
        <v>2</v>
      </c>
      <c r="C10" s="9" t="s">
        <v>3</v>
      </c>
      <c r="D10" s="9" t="s">
        <v>4</v>
      </c>
      <c r="E10" s="9" t="s">
        <v>5</v>
      </c>
      <c r="F10" s="9" t="s">
        <v>6</v>
      </c>
      <c r="G10" s="9" t="s">
        <v>45</v>
      </c>
      <c r="H10" s="9" t="s">
        <v>7</v>
      </c>
      <c r="I10" s="9" t="s">
        <v>8</v>
      </c>
      <c r="J10" s="9" t="s">
        <v>9</v>
      </c>
      <c r="K10" s="9" t="s">
        <v>10</v>
      </c>
      <c r="L10" s="9" t="s">
        <v>11</v>
      </c>
      <c r="M10" s="9" t="s">
        <v>12</v>
      </c>
      <c r="N10" s="9" t="s">
        <v>13</v>
      </c>
      <c r="O10" s="10" t="s">
        <v>14</v>
      </c>
    </row>
    <row r="11" spans="2:1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</row>
    <row r="12" spans="2:15">
      <c r="B12" s="14">
        <v>1</v>
      </c>
      <c r="C12" s="15" t="s">
        <v>15</v>
      </c>
      <c r="D12" s="16" t="s">
        <v>16</v>
      </c>
      <c r="E12" s="16"/>
      <c r="F12" s="16"/>
      <c r="G12" s="16"/>
      <c r="H12" s="16"/>
      <c r="I12" s="16"/>
      <c r="J12" s="17"/>
      <c r="K12" s="16"/>
      <c r="L12" s="16"/>
      <c r="M12" s="16" t="s">
        <v>19</v>
      </c>
      <c r="N12" s="16" t="s">
        <v>42</v>
      </c>
      <c r="O12" s="18"/>
    </row>
    <row r="13" spans="2:15">
      <c r="B13" s="11">
        <v>2</v>
      </c>
      <c r="C13" s="12" t="s">
        <v>17</v>
      </c>
      <c r="D13" s="12" t="s">
        <v>18</v>
      </c>
      <c r="E13" s="12">
        <v>195</v>
      </c>
      <c r="F13" s="12">
        <v>20</v>
      </c>
      <c r="G13" s="12">
        <f t="shared" ref="G13:G18" si="0">SUM(E13:F13)</f>
        <v>215</v>
      </c>
      <c r="H13" s="12">
        <v>3</v>
      </c>
      <c r="I13" s="12">
        <v>1</v>
      </c>
      <c r="J13" s="12">
        <f>SUM(H13:I13)</f>
        <v>4</v>
      </c>
      <c r="K13" s="12">
        <v>2.5</v>
      </c>
      <c r="L13" s="12">
        <f t="shared" ref="L13:L18" si="1">SUM(J13:K13)</f>
        <v>6.5</v>
      </c>
      <c r="M13" s="19" t="s">
        <v>19</v>
      </c>
      <c r="N13" s="12" t="s">
        <v>20</v>
      </c>
      <c r="O13" s="13" t="s">
        <v>41</v>
      </c>
    </row>
    <row r="14" spans="2:15">
      <c r="B14" s="14">
        <v>3</v>
      </c>
      <c r="C14" s="15" t="s">
        <v>21</v>
      </c>
      <c r="D14" s="16" t="s">
        <v>22</v>
      </c>
      <c r="E14" s="16">
        <v>35</v>
      </c>
      <c r="F14" s="16">
        <v>100</v>
      </c>
      <c r="G14" s="16">
        <f t="shared" si="0"/>
        <v>135</v>
      </c>
      <c r="H14" s="16">
        <v>0.5</v>
      </c>
      <c r="I14" s="16">
        <v>3.5</v>
      </c>
      <c r="J14" s="16">
        <f>SUM(H14:I14)</f>
        <v>4</v>
      </c>
      <c r="K14" s="16">
        <v>1</v>
      </c>
      <c r="L14" s="16">
        <f t="shared" si="1"/>
        <v>5</v>
      </c>
      <c r="M14" s="16" t="s">
        <v>19</v>
      </c>
      <c r="N14" s="16" t="s">
        <v>23</v>
      </c>
      <c r="O14" s="18" t="s">
        <v>24</v>
      </c>
    </row>
    <row r="15" spans="2:15">
      <c r="B15" s="11">
        <v>4</v>
      </c>
      <c r="C15" s="12" t="s">
        <v>25</v>
      </c>
      <c r="D15" s="12" t="s">
        <v>46</v>
      </c>
      <c r="E15" s="12">
        <v>177</v>
      </c>
      <c r="F15" s="12">
        <v>62</v>
      </c>
      <c r="G15" s="12">
        <f t="shared" si="0"/>
        <v>239</v>
      </c>
      <c r="H15" s="12">
        <v>3</v>
      </c>
      <c r="I15" s="12">
        <v>1</v>
      </c>
      <c r="J15" s="12">
        <f>SUM(H15,I15)</f>
        <v>4</v>
      </c>
      <c r="K15" s="12">
        <v>2</v>
      </c>
      <c r="L15" s="12">
        <f t="shared" si="1"/>
        <v>6</v>
      </c>
      <c r="M15" s="19" t="s">
        <v>27</v>
      </c>
      <c r="N15" s="12" t="s">
        <v>47</v>
      </c>
      <c r="O15" s="13"/>
    </row>
    <row r="16" spans="2:15">
      <c r="B16" s="14">
        <v>5</v>
      </c>
      <c r="C16" s="15" t="s">
        <v>26</v>
      </c>
      <c r="D16" s="16" t="s">
        <v>48</v>
      </c>
      <c r="E16" s="16">
        <v>0</v>
      </c>
      <c r="F16" s="16">
        <v>52</v>
      </c>
      <c r="G16" s="16">
        <f t="shared" si="0"/>
        <v>52</v>
      </c>
      <c r="H16" s="16"/>
      <c r="I16" s="16">
        <v>2.5</v>
      </c>
      <c r="J16" s="16">
        <f>SUM(H16:I16)</f>
        <v>2.5</v>
      </c>
      <c r="K16" s="16">
        <v>0.5</v>
      </c>
      <c r="L16" s="16">
        <f t="shared" si="1"/>
        <v>3</v>
      </c>
      <c r="M16" s="16" t="s">
        <v>27</v>
      </c>
      <c r="N16" s="16" t="s">
        <v>49</v>
      </c>
      <c r="O16" s="18" t="s">
        <v>28</v>
      </c>
    </row>
    <row r="17" spans="2:15">
      <c r="B17" s="11">
        <v>6</v>
      </c>
      <c r="C17" s="12" t="s">
        <v>29</v>
      </c>
      <c r="D17" s="12" t="s">
        <v>30</v>
      </c>
      <c r="E17" s="12">
        <v>0</v>
      </c>
      <c r="F17" s="12">
        <v>110</v>
      </c>
      <c r="G17" s="12">
        <f>SUM(E17:F17)</f>
        <v>110</v>
      </c>
      <c r="H17" s="12"/>
      <c r="I17" s="12">
        <v>2.5</v>
      </c>
      <c r="J17" s="12">
        <f>SUM(H17:I17)</f>
        <v>2.5</v>
      </c>
      <c r="K17" s="12">
        <v>1</v>
      </c>
      <c r="L17" s="12">
        <f t="shared" si="1"/>
        <v>3.5</v>
      </c>
      <c r="M17" s="19" t="s">
        <v>19</v>
      </c>
      <c r="N17" s="12" t="s">
        <v>50</v>
      </c>
      <c r="O17" s="13" t="s">
        <v>28</v>
      </c>
    </row>
    <row r="18" spans="2:15">
      <c r="B18" s="14">
        <v>7</v>
      </c>
      <c r="C18" s="15" t="s">
        <v>31</v>
      </c>
      <c r="D18" s="16" t="s">
        <v>32</v>
      </c>
      <c r="E18" s="16">
        <v>310</v>
      </c>
      <c r="F18" s="16">
        <v>0</v>
      </c>
      <c r="G18" s="16">
        <f t="shared" si="0"/>
        <v>310</v>
      </c>
      <c r="H18" s="16">
        <v>5</v>
      </c>
      <c r="I18" s="16">
        <v>0</v>
      </c>
      <c r="J18" s="16">
        <f>SUM(H18:I18)</f>
        <v>5</v>
      </c>
      <c r="K18" s="16">
        <v>2.5</v>
      </c>
      <c r="L18" s="16">
        <f t="shared" si="1"/>
        <v>7.5</v>
      </c>
      <c r="M18" s="16" t="s">
        <v>19</v>
      </c>
      <c r="N18" s="16" t="s">
        <v>33</v>
      </c>
      <c r="O18" s="18" t="s">
        <v>34</v>
      </c>
    </row>
    <row r="19" spans="2:15">
      <c r="B19" s="11">
        <v>8</v>
      </c>
      <c r="C19" s="12" t="s">
        <v>35</v>
      </c>
      <c r="D19" s="12" t="s">
        <v>36</v>
      </c>
      <c r="E19" s="12"/>
      <c r="F19" s="12"/>
      <c r="G19" s="12"/>
      <c r="H19" s="12"/>
      <c r="I19" s="12"/>
      <c r="J19" s="12"/>
      <c r="K19" s="12"/>
      <c r="L19" s="12"/>
      <c r="M19" s="19" t="s">
        <v>19</v>
      </c>
      <c r="N19" s="12" t="s">
        <v>51</v>
      </c>
      <c r="O19" s="13" t="s">
        <v>37</v>
      </c>
    </row>
    <row r="20" spans="2:15">
      <c r="B20" s="20"/>
      <c r="C20" s="21"/>
      <c r="D20" s="21"/>
      <c r="E20" s="22">
        <f t="shared" ref="E20:I20" si="2">SUM(E13:E19)</f>
        <v>717</v>
      </c>
      <c r="F20" s="22">
        <f t="shared" si="2"/>
        <v>344</v>
      </c>
      <c r="G20" s="22">
        <f>SUM(G13:G19)</f>
        <v>1061</v>
      </c>
      <c r="H20" s="22">
        <f t="shared" si="2"/>
        <v>11.5</v>
      </c>
      <c r="I20" s="22">
        <f t="shared" si="2"/>
        <v>10.5</v>
      </c>
      <c r="J20" s="22">
        <f>SUM(H20:I20)</f>
        <v>22</v>
      </c>
      <c r="K20" s="22">
        <f>SUM(K13:K19)</f>
        <v>9.5</v>
      </c>
      <c r="L20" s="22">
        <f>SUM(J20:K20)</f>
        <v>31.5</v>
      </c>
      <c r="M20" s="21"/>
      <c r="N20" s="21"/>
      <c r="O20" s="23"/>
    </row>
    <row r="22" spans="2:15">
      <c r="D22" s="2"/>
    </row>
    <row r="23" spans="2:15">
      <c r="D23" s="2"/>
      <c r="I23" s="5"/>
      <c r="J23" s="5"/>
      <c r="K23" s="5"/>
      <c r="L23" s="6"/>
      <c r="M23" s="5"/>
    </row>
    <row r="25" spans="2:15">
      <c r="I25" s="5"/>
      <c r="J25" s="5"/>
      <c r="K25" s="5"/>
      <c r="L25" s="7"/>
      <c r="M25" s="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dcterms:created xsi:type="dcterms:W3CDTF">2015-06-27T15:01:45Z</dcterms:created>
  <dcterms:modified xsi:type="dcterms:W3CDTF">2015-07-04T13:38:53Z</dcterms:modified>
</cp:coreProperties>
</file>